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EJERCICIO Y DESTINO\"/>
    </mc:Choice>
  </mc:AlternateContent>
  <bookViews>
    <workbookView xWindow="0" yWindow="0" windowWidth="24000" windowHeight="9735"/>
  </bookViews>
  <sheets>
    <sheet name="Final" sheetId="1" r:id="rId1"/>
  </sheets>
  <definedNames>
    <definedName name="_xlnm._FilterDatabase" localSheetId="0" hidden="1">Final!$A$5:$D$60</definedName>
    <definedName name="_xlnm.Print_Titles" localSheetId="0">Final!$1:$5</definedName>
  </definedNames>
  <calcPr calcId="152511"/>
</workbook>
</file>

<file path=xl/calcChain.xml><?xml version="1.0" encoding="utf-8"?>
<calcChain xmlns="http://schemas.openxmlformats.org/spreadsheetml/2006/main">
  <c r="D60" i="1" l="1"/>
  <c r="C60" i="1"/>
  <c r="D58" i="1"/>
  <c r="C58" i="1"/>
  <c r="D56" i="1"/>
  <c r="C56" i="1"/>
  <c r="D54" i="1"/>
  <c r="C54" i="1"/>
  <c r="D52" i="1"/>
  <c r="C52" i="1"/>
  <c r="D50" i="1"/>
  <c r="C50" i="1"/>
  <c r="D47" i="1"/>
  <c r="C47" i="1"/>
  <c r="D45" i="1"/>
  <c r="C45" i="1"/>
  <c r="D43" i="1"/>
  <c r="C43" i="1"/>
  <c r="D41" i="1"/>
  <c r="C41" i="1"/>
  <c r="D39" i="1"/>
  <c r="C39" i="1"/>
  <c r="D37" i="1"/>
  <c r="C37" i="1"/>
  <c r="D25" i="1"/>
  <c r="C25" i="1"/>
  <c r="D21" i="1"/>
  <c r="C21" i="1"/>
  <c r="D16" i="1"/>
  <c r="C16" i="1"/>
  <c r="D14" i="1"/>
  <c r="C14" i="1"/>
  <c r="D12" i="1"/>
  <c r="C12" i="1"/>
</calcChain>
</file>

<file path=xl/sharedStrings.xml><?xml version="1.0" encoding="utf-8"?>
<sst xmlns="http://schemas.openxmlformats.org/spreadsheetml/2006/main" count="80" uniqueCount="60">
  <si>
    <t>GOBIERNO DEL ESTADO DE BAJA CALIFORNIA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</si>
  <si>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</si>
  <si>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</si>
  <si>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</si>
  <si>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</si>
  <si>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</si>
  <si>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</si>
  <si>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AGUA Y ALCANTARILLADO</t>
  </si>
  <si>
    <t>CARRETERAS ESTATALES, ALIMENTADORAS Y CAMINOS RURALES</t>
  </si>
  <si>
    <t>DEUDA</t>
  </si>
  <si>
    <t>ECOLOGÍA</t>
  </si>
  <si>
    <t>EDUCACIÓN BÁSICA</t>
  </si>
  <si>
    <t>EDUCACIÓN MEDIA SUPERIOR</t>
  </si>
  <si>
    <t>EDUCACIÓN SUPERIOR</t>
  </si>
  <si>
    <t>INFRAESTRUCTURA CULTURAL</t>
  </si>
  <si>
    <t>INFRAESTRUCTURA DEPORTIVA</t>
  </si>
  <si>
    <t>INFRAESTRUCTURA Y SERVICIOS GUBERNAMENTALES</t>
  </si>
  <si>
    <t>PAVIMENTACIÓN</t>
  </si>
  <si>
    <t>SEGURIDAD PÚBLICA</t>
  </si>
  <si>
    <t>TURISMO</t>
  </si>
  <si>
    <t>VIALIDADES</t>
  </si>
  <si>
    <t>ASISTENCIA SOCIAL Y SERVICIOS COMUNITARIOS</t>
  </si>
  <si>
    <t>SUELO Y VIVIENDA</t>
  </si>
  <si>
    <t>Total general</t>
  </si>
  <si>
    <t>Validado por: Monica del Carmen Chavez Aguirre
Jefe del Depto. de Control Financiero de la DIP</t>
  </si>
  <si>
    <t>AGI 2015</t>
  </si>
  <si>
    <t>SALUD</t>
  </si>
  <si>
    <t>Total AGI 2015</t>
  </si>
  <si>
    <t>CNA APAZU 2015</t>
  </si>
  <si>
    <t>Total C.N.A. APAZU 2015</t>
  </si>
  <si>
    <t>CNA PROSSAPYS 2015</t>
  </si>
  <si>
    <t>Total CNA PROSSAPYS 2015</t>
  </si>
  <si>
    <t>CONTINGENCIAS ECONOMICAS 2015 1RA ASIG</t>
  </si>
  <si>
    <t>Total CONTINGENCIAS ECONOMICAS 2015 1RA ASIG</t>
  </si>
  <si>
    <t>CONTINGENCIAS ECONOMICAS 2015 2DA ASIG.</t>
  </si>
  <si>
    <t>Total CONTINGENCIAS ECONOMICAS 2015 2DA ASIG.</t>
  </si>
  <si>
    <t>FAFEF 2015</t>
  </si>
  <si>
    <t>Total FAFEF 2015</t>
  </si>
  <si>
    <t>FAISE 2015</t>
  </si>
  <si>
    <t>Total FAISE 2015</t>
  </si>
  <si>
    <t>FAM-BASICO 2015</t>
  </si>
  <si>
    <t>Total FAM-BASICO 2015</t>
  </si>
  <si>
    <t>FAM-DIF 2015</t>
  </si>
  <si>
    <t>Total FAM-DIF 2015</t>
  </si>
  <si>
    <t>FAM-SUPERIOR 2015</t>
  </si>
  <si>
    <t>Total FAM-SUPERIOR 2015</t>
  </si>
  <si>
    <t>FASP 2015</t>
  </si>
  <si>
    <t>Total FASP 2015</t>
  </si>
  <si>
    <t>FONDO DE CULTURA 2015</t>
  </si>
  <si>
    <t>Total FONDO DE CULTURA 2015</t>
  </si>
  <si>
    <t>FONDO INFRAESTRUCTURA DEPORTIVA 2015</t>
  </si>
  <si>
    <t>Total FONDO INFRAESTRUCTURA DEPORTIVA 2015</t>
  </si>
  <si>
    <t>FOPADEM 2015</t>
  </si>
  <si>
    <t>Total FOPADEM 2015</t>
  </si>
  <si>
    <t>PRONAPRED 2015</t>
  </si>
  <si>
    <t>Total PRONAPRED 2015</t>
  </si>
  <si>
    <t>TURISMO 2015 (PRODERETUS)</t>
  </si>
  <si>
    <t>Total TURISMO 2015 (PRODERETUS)</t>
  </si>
  <si>
    <t>PAGADO</t>
  </si>
  <si>
    <t>Al Periodo correspondiente al 2do trimestre del 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</si>
</sst>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1762125</xdr:colOff>
      <xdr:row>2</xdr:row>
      <xdr:rowOff>85725</xdr:rowOff>
    </xdr:to>
    <xdr:pic>
      <xdr:nvPicPr>
        <xdr:cNvPr id="3" name="irc_mi" descr="index%20tempo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819" t="6667" r="24040" b="26222"/>
        <a:stretch>
          <a:fillRect/>
        </a:stretch>
      </xdr:blipFill>
      <xdr:spPr bwMode="auto">
        <a:xfrm>
          <a:off x="95250" y="104775"/>
          <a:ext cx="16668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I10" sqref="I10"/>
    </sheetView>
  </sheetViews>
  <sheetFormatPr defaultColWidth="11.5703125" defaultRowHeight="12.75" x14ac:dyDescent="0.2"/>
  <cols>
    <col min="1" max="1" width="32.140625" style="7" customWidth="1"/>
    <col min="2" max="2" width="45.7109375" style="7" bestFit="1" customWidth="1"/>
    <col min="3" max="3" width="16" style="6" bestFit="1" customWidth="1"/>
    <col min="4" max="4" width="15" style="6" bestFit="1" customWidth="1"/>
    <col min="5" max="5" width="11.7109375" style="6" bestFit="1" customWidth="1"/>
    <col min="6" max="16384" width="11.5703125" style="2"/>
  </cols>
  <sheetData>
    <row r="1" spans="1:5" ht="15.75" x14ac:dyDescent="0.2">
      <c r="A1" s="39" t="s">
        <v>0</v>
      </c>
      <c r="B1" s="39"/>
      <c r="C1" s="39"/>
      <c r="D1" s="39"/>
      <c r="E1" s="39"/>
    </row>
    <row r="2" spans="1:5" x14ac:dyDescent="0.2">
      <c r="A2" s="40" t="s">
        <v>1</v>
      </c>
      <c r="B2" s="40"/>
      <c r="C2" s="40"/>
      <c r="D2" s="40"/>
      <c r="E2" s="40"/>
    </row>
    <row r="3" spans="1:5" ht="13.5" thickBot="1" x14ac:dyDescent="0.25">
      <c r="A3" s="40" t="s">
        <v>59</v>
      </c>
      <c r="B3" s="40"/>
      <c r="C3" s="40"/>
      <c r="D3" s="40"/>
      <c r="E3" s="40"/>
    </row>
    <row r="4" spans="1:5" s="3" customFormat="1" ht="13.5" thickBot="1" x14ac:dyDescent="0.25">
      <c r="A4" s="29" t="s">
        <v>2</v>
      </c>
      <c r="B4" s="30" t="s">
        <v>3</v>
      </c>
      <c r="C4" s="31" t="s">
        <v>4</v>
      </c>
      <c r="D4" s="32"/>
      <c r="E4" s="33" t="s">
        <v>5</v>
      </c>
    </row>
    <row r="5" spans="1:5" ht="13.5" thickBot="1" x14ac:dyDescent="0.25">
      <c r="A5" s="34"/>
      <c r="B5" s="35"/>
      <c r="C5" s="36" t="s">
        <v>6</v>
      </c>
      <c r="D5" s="37" t="s">
        <v>58</v>
      </c>
      <c r="E5" s="38"/>
    </row>
    <row r="6" spans="1:5" x14ac:dyDescent="0.2">
      <c r="A6" s="8" t="s">
        <v>25</v>
      </c>
      <c r="B6" s="13" t="s">
        <v>7</v>
      </c>
      <c r="C6" s="17">
        <v>29036811.91</v>
      </c>
      <c r="D6" s="25">
        <v>5734061.1300000008</v>
      </c>
      <c r="E6" s="21"/>
    </row>
    <row r="7" spans="1:5" x14ac:dyDescent="0.2">
      <c r="A7" s="9"/>
      <c r="B7" s="14" t="s">
        <v>8</v>
      </c>
      <c r="C7" s="18">
        <v>203066.41999999998</v>
      </c>
      <c r="D7" s="26">
        <v>170191.63</v>
      </c>
      <c r="E7" s="22"/>
    </row>
    <row r="8" spans="1:5" x14ac:dyDescent="0.2">
      <c r="A8" s="9"/>
      <c r="B8" s="14" t="s">
        <v>16</v>
      </c>
      <c r="C8" s="18">
        <v>1568627.45</v>
      </c>
      <c r="D8" s="26">
        <v>0</v>
      </c>
      <c r="E8" s="23"/>
    </row>
    <row r="9" spans="1:5" x14ac:dyDescent="0.2">
      <c r="A9" s="9"/>
      <c r="B9" s="14" t="s">
        <v>17</v>
      </c>
      <c r="C9" s="18">
        <v>59701302.310000002</v>
      </c>
      <c r="D9" s="26">
        <v>18297314.360000003</v>
      </c>
      <c r="E9" s="22"/>
    </row>
    <row r="10" spans="1:5" x14ac:dyDescent="0.2">
      <c r="A10" s="9"/>
      <c r="B10" s="14" t="s">
        <v>26</v>
      </c>
      <c r="C10" s="18">
        <v>109803.92</v>
      </c>
      <c r="D10" s="26">
        <v>87490.240000000005</v>
      </c>
      <c r="E10" s="22"/>
    </row>
    <row r="11" spans="1:5" x14ac:dyDescent="0.2">
      <c r="A11" s="9"/>
      <c r="B11" s="14" t="s">
        <v>20</v>
      </c>
      <c r="C11" s="18">
        <v>16774058.029999997</v>
      </c>
      <c r="D11" s="26">
        <v>5367646.1899999985</v>
      </c>
      <c r="E11" s="22"/>
    </row>
    <row r="12" spans="1:5" x14ac:dyDescent="0.2">
      <c r="A12" s="10" t="s">
        <v>27</v>
      </c>
      <c r="B12" s="15"/>
      <c r="C12" s="19">
        <f>SUM(C6:C11)</f>
        <v>107393670.04000001</v>
      </c>
      <c r="D12" s="27">
        <f>SUM(D6:D11)</f>
        <v>29656703.550000001</v>
      </c>
      <c r="E12" s="23"/>
    </row>
    <row r="13" spans="1:5" x14ac:dyDescent="0.2">
      <c r="A13" s="11" t="s">
        <v>28</v>
      </c>
      <c r="B13" s="14" t="s">
        <v>7</v>
      </c>
      <c r="C13" s="18">
        <v>47807830.480000004</v>
      </c>
      <c r="D13" s="26">
        <v>4046934.21</v>
      </c>
      <c r="E13" s="22"/>
    </row>
    <row r="14" spans="1:5" x14ac:dyDescent="0.2">
      <c r="A14" s="10" t="s">
        <v>29</v>
      </c>
      <c r="B14" s="15"/>
      <c r="C14" s="19">
        <f>SUM(C13)</f>
        <v>47807830.480000004</v>
      </c>
      <c r="D14" s="27">
        <f>SUM(D13)</f>
        <v>4046934.21</v>
      </c>
      <c r="E14" s="22"/>
    </row>
    <row r="15" spans="1:5" x14ac:dyDescent="0.2">
      <c r="A15" s="11" t="s">
        <v>30</v>
      </c>
      <c r="B15" s="14" t="s">
        <v>7</v>
      </c>
      <c r="C15" s="18">
        <v>13671748.780000001</v>
      </c>
      <c r="D15" s="26">
        <v>557908.25</v>
      </c>
      <c r="E15" s="22"/>
    </row>
    <row r="16" spans="1:5" x14ac:dyDescent="0.2">
      <c r="A16" s="10" t="s">
        <v>31</v>
      </c>
      <c r="B16" s="15"/>
      <c r="C16" s="19">
        <f>SUM(C15)</f>
        <v>13671748.780000001</v>
      </c>
      <c r="D16" s="27">
        <f>SUM(D15)</f>
        <v>557908.25</v>
      </c>
      <c r="E16" s="23"/>
    </row>
    <row r="17" spans="1:5" x14ac:dyDescent="0.2">
      <c r="A17" s="9" t="s">
        <v>32</v>
      </c>
      <c r="B17" s="14" t="s">
        <v>15</v>
      </c>
      <c r="C17" s="18">
        <v>12894.1</v>
      </c>
      <c r="D17" s="26">
        <v>0</v>
      </c>
      <c r="E17" s="22"/>
    </row>
    <row r="18" spans="1:5" x14ac:dyDescent="0.2">
      <c r="A18" s="9"/>
      <c r="B18" s="14" t="s">
        <v>17</v>
      </c>
      <c r="C18" s="18">
        <v>139413.92000000001</v>
      </c>
      <c r="D18" s="26">
        <v>12581.63</v>
      </c>
      <c r="E18" s="22"/>
    </row>
    <row r="19" spans="1:5" x14ac:dyDescent="0.2">
      <c r="A19" s="9"/>
      <c r="B19" s="14" t="s">
        <v>22</v>
      </c>
      <c r="C19" s="18">
        <v>26887022.640000001</v>
      </c>
      <c r="D19" s="26">
        <v>26887022.640000001</v>
      </c>
      <c r="E19" s="22"/>
    </row>
    <row r="20" spans="1:5" x14ac:dyDescent="0.2">
      <c r="A20" s="9"/>
      <c r="B20" s="14" t="s">
        <v>20</v>
      </c>
      <c r="C20" s="18">
        <v>67307112.63000001</v>
      </c>
      <c r="D20" s="26">
        <v>18788237.140000004</v>
      </c>
      <c r="E20" s="23"/>
    </row>
    <row r="21" spans="1:5" ht="22.5" x14ac:dyDescent="0.2">
      <c r="A21" s="10" t="s">
        <v>33</v>
      </c>
      <c r="B21" s="15"/>
      <c r="C21" s="19">
        <f>SUM(C17:C20)</f>
        <v>94346443.290000007</v>
      </c>
      <c r="D21" s="27">
        <f>SUM(D17:D20)</f>
        <v>45687841.410000004</v>
      </c>
      <c r="E21" s="22"/>
    </row>
    <row r="22" spans="1:5" x14ac:dyDescent="0.2">
      <c r="A22" s="9" t="s">
        <v>34</v>
      </c>
      <c r="B22" s="14" t="s">
        <v>21</v>
      </c>
      <c r="C22" s="18">
        <v>2500000</v>
      </c>
      <c r="D22" s="26">
        <v>2500000</v>
      </c>
      <c r="E22" s="22"/>
    </row>
    <row r="23" spans="1:5" x14ac:dyDescent="0.2">
      <c r="A23" s="9"/>
      <c r="B23" s="14" t="s">
        <v>17</v>
      </c>
      <c r="C23" s="18">
        <v>2000000</v>
      </c>
      <c r="D23" s="26">
        <v>2000000</v>
      </c>
      <c r="E23" s="22"/>
    </row>
    <row r="24" spans="1:5" x14ac:dyDescent="0.2">
      <c r="A24" s="9"/>
      <c r="B24" s="14" t="s">
        <v>20</v>
      </c>
      <c r="C24" s="18">
        <v>40000000</v>
      </c>
      <c r="D24" s="26">
        <v>40000000</v>
      </c>
      <c r="E24" s="22"/>
    </row>
    <row r="25" spans="1:5" ht="22.5" x14ac:dyDescent="0.2">
      <c r="A25" s="10" t="s">
        <v>35</v>
      </c>
      <c r="B25" s="15"/>
      <c r="C25" s="19">
        <f>SUM(C22:C24)</f>
        <v>44500000</v>
      </c>
      <c r="D25" s="27">
        <f>SUM(D22:D24)</f>
        <v>44500000</v>
      </c>
      <c r="E25" s="22"/>
    </row>
    <row r="26" spans="1:5" x14ac:dyDescent="0.2">
      <c r="A26" s="9" t="s">
        <v>36</v>
      </c>
      <c r="B26" s="14" t="s">
        <v>7</v>
      </c>
      <c r="C26" s="18">
        <v>6823087.9199999999</v>
      </c>
      <c r="D26" s="26">
        <v>1876394.7999999998</v>
      </c>
      <c r="E26" s="22"/>
    </row>
    <row r="27" spans="1:5" x14ac:dyDescent="0.2">
      <c r="A27" s="9"/>
      <c r="B27" s="14" t="s">
        <v>21</v>
      </c>
      <c r="C27" s="18">
        <v>140615.56</v>
      </c>
      <c r="D27" s="26">
        <v>130500.23</v>
      </c>
      <c r="E27" s="22"/>
    </row>
    <row r="28" spans="1:5" x14ac:dyDescent="0.2">
      <c r="A28" s="9"/>
      <c r="B28" s="14" t="s">
        <v>9</v>
      </c>
      <c r="C28" s="18">
        <v>395056925.86999995</v>
      </c>
      <c r="D28" s="26">
        <v>392698574.79999995</v>
      </c>
      <c r="E28" s="22"/>
    </row>
    <row r="29" spans="1:5" x14ac:dyDescent="0.2">
      <c r="A29" s="9"/>
      <c r="B29" s="14" t="s">
        <v>10</v>
      </c>
      <c r="C29" s="18">
        <v>8640.6299999999992</v>
      </c>
      <c r="D29" s="26">
        <v>8640</v>
      </c>
      <c r="E29" s="22"/>
    </row>
    <row r="30" spans="1:5" x14ac:dyDescent="0.2">
      <c r="A30" s="9"/>
      <c r="B30" s="14" t="s">
        <v>11</v>
      </c>
      <c r="C30" s="18">
        <v>6621852.2999999998</v>
      </c>
      <c r="D30" s="26">
        <v>6621852.2999999998</v>
      </c>
      <c r="E30" s="22"/>
    </row>
    <row r="31" spans="1:5" x14ac:dyDescent="0.2">
      <c r="A31" s="9"/>
      <c r="B31" s="14" t="s">
        <v>12</v>
      </c>
      <c r="C31" s="18">
        <v>417000</v>
      </c>
      <c r="D31" s="26">
        <v>313519.92</v>
      </c>
      <c r="E31" s="22"/>
    </row>
    <row r="32" spans="1:5" x14ac:dyDescent="0.2">
      <c r="A32" s="9"/>
      <c r="B32" s="14" t="s">
        <v>13</v>
      </c>
      <c r="C32" s="18">
        <v>100000</v>
      </c>
      <c r="D32" s="26">
        <v>0</v>
      </c>
      <c r="E32" s="22"/>
    </row>
    <row r="33" spans="1:5" x14ac:dyDescent="0.2">
      <c r="A33" s="9"/>
      <c r="B33" s="14" t="s">
        <v>16</v>
      </c>
      <c r="C33" s="18">
        <v>19076071.080000002</v>
      </c>
      <c r="D33" s="26">
        <v>10210533.110000001</v>
      </c>
      <c r="E33" s="22"/>
    </row>
    <row r="34" spans="1:5" x14ac:dyDescent="0.2">
      <c r="A34" s="9"/>
      <c r="B34" s="14" t="s">
        <v>17</v>
      </c>
      <c r="C34" s="18">
        <v>13037918.550000003</v>
      </c>
      <c r="D34" s="26">
        <v>10635680.109999999</v>
      </c>
      <c r="E34" s="22"/>
    </row>
    <row r="35" spans="1:5" x14ac:dyDescent="0.2">
      <c r="A35" s="9"/>
      <c r="B35" s="14" t="s">
        <v>19</v>
      </c>
      <c r="C35" s="18">
        <v>109927.4</v>
      </c>
      <c r="D35" s="26">
        <v>0</v>
      </c>
      <c r="E35" s="22"/>
    </row>
    <row r="36" spans="1:5" x14ac:dyDescent="0.2">
      <c r="A36" s="9"/>
      <c r="B36" s="14" t="s">
        <v>20</v>
      </c>
      <c r="C36" s="18">
        <v>16263072.030000001</v>
      </c>
      <c r="D36" s="26">
        <v>14017110.189999999</v>
      </c>
      <c r="E36" s="23"/>
    </row>
    <row r="37" spans="1:5" x14ac:dyDescent="0.2">
      <c r="A37" s="10" t="s">
        <v>37</v>
      </c>
      <c r="B37" s="15"/>
      <c r="C37" s="19">
        <f>SUM(C26:C36)</f>
        <v>457655111.33999991</v>
      </c>
      <c r="D37" s="27">
        <f>SUM(D26:D36)</f>
        <v>436512805.45999998</v>
      </c>
      <c r="E37" s="22"/>
    </row>
    <row r="38" spans="1:5" x14ac:dyDescent="0.2">
      <c r="A38" s="11" t="s">
        <v>38</v>
      </c>
      <c r="B38" s="14" t="s">
        <v>21</v>
      </c>
      <c r="C38" s="18">
        <v>327694.86</v>
      </c>
      <c r="D38" s="26">
        <v>325584.37</v>
      </c>
      <c r="E38" s="22"/>
    </row>
    <row r="39" spans="1:5" x14ac:dyDescent="0.2">
      <c r="A39" s="10" t="s">
        <v>39</v>
      </c>
      <c r="B39" s="14"/>
      <c r="C39" s="19">
        <f>SUM(C38)</f>
        <v>327694.86</v>
      </c>
      <c r="D39" s="27">
        <f>SUM(D38)</f>
        <v>325584.37</v>
      </c>
      <c r="E39" s="22"/>
    </row>
    <row r="40" spans="1:5" x14ac:dyDescent="0.2">
      <c r="A40" s="11" t="s">
        <v>40</v>
      </c>
      <c r="B40" s="14" t="s">
        <v>11</v>
      </c>
      <c r="C40" s="18">
        <v>58047637.5</v>
      </c>
      <c r="D40" s="26">
        <v>16705084.640000001</v>
      </c>
      <c r="E40" s="22"/>
    </row>
    <row r="41" spans="1:5" x14ac:dyDescent="0.2">
      <c r="A41" s="10" t="s">
        <v>41</v>
      </c>
      <c r="B41" s="15"/>
      <c r="C41" s="19">
        <f>SUM(C40)</f>
        <v>58047637.5</v>
      </c>
      <c r="D41" s="27">
        <f>SUM(D40)</f>
        <v>16705084.640000001</v>
      </c>
      <c r="E41" s="22"/>
    </row>
    <row r="42" spans="1:5" x14ac:dyDescent="0.2">
      <c r="A42" s="11" t="s">
        <v>42</v>
      </c>
      <c r="B42" s="14" t="s">
        <v>21</v>
      </c>
      <c r="C42" s="18">
        <v>148643127</v>
      </c>
      <c r="D42" s="26">
        <v>63702044.759999998</v>
      </c>
      <c r="E42" s="22"/>
    </row>
    <row r="43" spans="1:5" x14ac:dyDescent="0.2">
      <c r="A43" s="10" t="s">
        <v>43</v>
      </c>
      <c r="B43" s="14"/>
      <c r="C43" s="19">
        <f>SUM(C42)</f>
        <v>148643127</v>
      </c>
      <c r="D43" s="27">
        <f>SUM(D42)</f>
        <v>63702044.759999998</v>
      </c>
      <c r="E43" s="23"/>
    </row>
    <row r="44" spans="1:5" x14ac:dyDescent="0.2">
      <c r="A44" s="11" t="s">
        <v>44</v>
      </c>
      <c r="B44" s="14" t="s">
        <v>13</v>
      </c>
      <c r="C44" s="18">
        <v>5446241.9900000002</v>
      </c>
      <c r="D44" s="26">
        <v>1633872.56</v>
      </c>
      <c r="E44" s="22"/>
    </row>
    <row r="45" spans="1:5" x14ac:dyDescent="0.2">
      <c r="A45" s="10" t="s">
        <v>45</v>
      </c>
      <c r="B45" s="15"/>
      <c r="C45" s="19">
        <f>SUM(C44)</f>
        <v>5446241.9900000002</v>
      </c>
      <c r="D45" s="27">
        <f>SUM(D44)</f>
        <v>1633872.56</v>
      </c>
      <c r="E45" s="23"/>
    </row>
    <row r="46" spans="1:5" x14ac:dyDescent="0.2">
      <c r="A46" s="11" t="s">
        <v>46</v>
      </c>
      <c r="B46" s="14" t="s">
        <v>18</v>
      </c>
      <c r="C46" s="18">
        <v>10600000</v>
      </c>
      <c r="D46" s="26">
        <v>3120000</v>
      </c>
      <c r="E46" s="22"/>
    </row>
    <row r="47" spans="1:5" x14ac:dyDescent="0.2">
      <c r="A47" s="10" t="s">
        <v>47</v>
      </c>
      <c r="B47" s="15"/>
      <c r="C47" s="19">
        <f>SUM(C46)</f>
        <v>10600000</v>
      </c>
      <c r="D47" s="27">
        <f>SUM(D46)</f>
        <v>3120000</v>
      </c>
      <c r="E47" s="23"/>
    </row>
    <row r="48" spans="1:5" x14ac:dyDescent="0.2">
      <c r="A48" s="9" t="s">
        <v>48</v>
      </c>
      <c r="B48" s="14" t="s">
        <v>14</v>
      </c>
      <c r="C48" s="18">
        <v>4505652.21</v>
      </c>
      <c r="D48" s="26">
        <v>4435189.91</v>
      </c>
      <c r="E48" s="22"/>
    </row>
    <row r="49" spans="1:5" x14ac:dyDescent="0.2">
      <c r="A49" s="9"/>
      <c r="B49" s="14" t="s">
        <v>15</v>
      </c>
      <c r="C49" s="18">
        <v>59940</v>
      </c>
      <c r="D49" s="26">
        <v>22891.51</v>
      </c>
      <c r="E49" s="22"/>
    </row>
    <row r="50" spans="1:5" x14ac:dyDescent="0.2">
      <c r="A50" s="10" t="s">
        <v>49</v>
      </c>
      <c r="B50" s="15"/>
      <c r="C50" s="19">
        <f>SUM(C48:C49)</f>
        <v>4565592.21</v>
      </c>
      <c r="D50" s="27">
        <f t="shared" ref="D50" si="0">SUM(D48:D49)</f>
        <v>4458081.42</v>
      </c>
      <c r="E50" s="22"/>
    </row>
    <row r="51" spans="1:5" ht="22.5" x14ac:dyDescent="0.2">
      <c r="A51" s="11" t="s">
        <v>50</v>
      </c>
      <c r="B51" s="14" t="s">
        <v>15</v>
      </c>
      <c r="C51" s="18">
        <v>39622837.5</v>
      </c>
      <c r="D51" s="26">
        <v>39571888.5</v>
      </c>
      <c r="E51" s="22"/>
    </row>
    <row r="52" spans="1:5" ht="22.5" x14ac:dyDescent="0.2">
      <c r="A52" s="10" t="s">
        <v>51</v>
      </c>
      <c r="B52" s="15"/>
      <c r="C52" s="19">
        <f>SUM(C51)</f>
        <v>39622837.5</v>
      </c>
      <c r="D52" s="27">
        <f>SUM(D51)</f>
        <v>39571888.5</v>
      </c>
      <c r="E52" s="22"/>
    </row>
    <row r="53" spans="1:5" x14ac:dyDescent="0.2">
      <c r="A53" s="11" t="s">
        <v>52</v>
      </c>
      <c r="B53" s="14" t="s">
        <v>17</v>
      </c>
      <c r="C53" s="18">
        <v>53603842.5</v>
      </c>
      <c r="D53" s="26">
        <v>53603842.5</v>
      </c>
      <c r="E53" s="22"/>
    </row>
    <row r="54" spans="1:5" x14ac:dyDescent="0.2">
      <c r="A54" s="10" t="s">
        <v>53</v>
      </c>
      <c r="B54" s="14"/>
      <c r="C54" s="19">
        <f>SUM(C53)</f>
        <v>53603842.5</v>
      </c>
      <c r="D54" s="27">
        <f>SUM(D53)</f>
        <v>53603842.5</v>
      </c>
      <c r="E54" s="22"/>
    </row>
    <row r="55" spans="1:5" x14ac:dyDescent="0.2">
      <c r="A55" s="11" t="s">
        <v>54</v>
      </c>
      <c r="B55" s="14" t="s">
        <v>21</v>
      </c>
      <c r="C55" s="18">
        <v>6289087.4100000001</v>
      </c>
      <c r="D55" s="26">
        <v>3229150.0100000002</v>
      </c>
      <c r="E55" s="22"/>
    </row>
    <row r="56" spans="1:5" x14ac:dyDescent="0.2">
      <c r="A56" s="10" t="s">
        <v>55</v>
      </c>
      <c r="B56" s="14"/>
      <c r="C56" s="19">
        <f>SUM(C55)</f>
        <v>6289087.4100000001</v>
      </c>
      <c r="D56" s="27">
        <f>SUM(D55)</f>
        <v>3229150.0100000002</v>
      </c>
      <c r="E56" s="23"/>
    </row>
    <row r="57" spans="1:5" x14ac:dyDescent="0.2">
      <c r="A57" s="11" t="s">
        <v>56</v>
      </c>
      <c r="B57" s="14" t="s">
        <v>19</v>
      </c>
      <c r="C57" s="18">
        <v>409787.4</v>
      </c>
      <c r="D57" s="26">
        <v>0</v>
      </c>
      <c r="E57" s="22"/>
    </row>
    <row r="58" spans="1:5" ht="13.5" thickBot="1" x14ac:dyDescent="0.25">
      <c r="A58" s="12" t="s">
        <v>57</v>
      </c>
      <c r="B58" s="16"/>
      <c r="C58" s="20">
        <f>SUM(C57)</f>
        <v>409787.4</v>
      </c>
      <c r="D58" s="28">
        <f>SUM(D57)</f>
        <v>0</v>
      </c>
      <c r="E58" s="24"/>
    </row>
    <row r="59" spans="1:5" x14ac:dyDescent="0.2">
      <c r="A59" s="4"/>
      <c r="B59" s="4"/>
      <c r="C59" s="5"/>
      <c r="D59" s="5"/>
    </row>
    <row r="60" spans="1:5" x14ac:dyDescent="0.2">
      <c r="A60" s="4" t="s">
        <v>23</v>
      </c>
      <c r="B60" s="4"/>
      <c r="C60" s="5">
        <f>SUM(C58,C56,C54,C52,C50,C47,C45,C43,C41,C39,C37,C25,C21,C16,C14,C12)</f>
        <v>1092930652.3</v>
      </c>
      <c r="D60" s="5">
        <f>SUM(D58,D56,D54,D52,D50,D47,D45,D43,D41,D39,D37,D25,D21,D16,D14,D12)</f>
        <v>747311741.63999999</v>
      </c>
      <c r="E60" s="5">
        <v>0</v>
      </c>
    </row>
    <row r="62" spans="1:5" ht="30" x14ac:dyDescent="0.2">
      <c r="B62" s="1" t="s">
        <v>24</v>
      </c>
    </row>
  </sheetData>
  <autoFilter ref="A5:D60"/>
  <mergeCells count="10">
    <mergeCell ref="A17:A20"/>
    <mergeCell ref="A22:A24"/>
    <mergeCell ref="A26:A36"/>
    <mergeCell ref="A48:A49"/>
    <mergeCell ref="A1:E1"/>
    <mergeCell ref="A2:E2"/>
    <mergeCell ref="A3:E3"/>
    <mergeCell ref="C4:D4"/>
    <mergeCell ref="E4:E5"/>
    <mergeCell ref="A6:A11"/>
  </mergeCells>
  <pageMargins left="0.7" right="0.7" top="0.75" bottom="0.75" header="0.3" footer="0.3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aaguilar</dc:creator>
  <cp:lastModifiedBy>Sergio Armando Bautista </cp:lastModifiedBy>
  <cp:lastPrinted>2015-07-22T20:02:31Z</cp:lastPrinted>
  <dcterms:created xsi:type="dcterms:W3CDTF">2014-07-25T18:25:19Z</dcterms:created>
  <dcterms:modified xsi:type="dcterms:W3CDTF">2015-07-22T20:03:02Z</dcterms:modified>
</cp:coreProperties>
</file>